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iri\OneDrive\Desktop\"/>
    </mc:Choice>
  </mc:AlternateContent>
  <xr:revisionPtr revIDLastSave="0" documentId="8_{F978F189-B909-47D3-BF63-6AD4AECFEF21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ANNEXURE 3" sheetId="6" r:id="rId1"/>
  </sheets>
  <definedNames>
    <definedName name="_xlnm.Print_Area" localSheetId="0">'ANNEXURE 3'!$A$1:$M$8</definedName>
  </definedNames>
  <calcPr calcId="181029"/>
</workbook>
</file>

<file path=xl/calcChain.xml><?xml version="1.0" encoding="utf-8"?>
<calcChain xmlns="http://schemas.openxmlformats.org/spreadsheetml/2006/main">
  <c r="N9" i="6" l="1"/>
  <c r="F14" i="6"/>
  <c r="N13" i="6"/>
  <c r="E14" i="6"/>
  <c r="N12" i="6"/>
  <c r="N11" i="6"/>
  <c r="N14" i="6" s="1"/>
  <c r="N10" i="6"/>
</calcChain>
</file>

<file path=xl/sharedStrings.xml><?xml version="1.0" encoding="utf-8"?>
<sst xmlns="http://schemas.openxmlformats.org/spreadsheetml/2006/main" count="71" uniqueCount="47">
  <si>
    <t>NO</t>
  </si>
  <si>
    <t>NIL</t>
  </si>
  <si>
    <t>Date of receipt</t>
  </si>
  <si>
    <t>Nature of claim</t>
  </si>
  <si>
    <t>Amount covered by lien or attachment pending disposal</t>
  </si>
  <si>
    <t>Whether lien/attachment removed Yes or No</t>
  </si>
  <si>
    <t>% of share in total amount of claims admitted</t>
  </si>
  <si>
    <t>Amount of contingent claims</t>
  </si>
  <si>
    <t>Amount of any mutual dues that may be set off</t>
  </si>
  <si>
    <t>Amount of claims under verification</t>
  </si>
  <si>
    <t>Remarks if any</t>
  </si>
  <si>
    <t>Amount claimed (Rs.)</t>
  </si>
  <si>
    <t>Amount of claim admitted(Rs.)</t>
  </si>
  <si>
    <t>Amount of claims rejected in Rs.</t>
  </si>
  <si>
    <t>Name of Creditor</t>
  </si>
  <si>
    <t>Sl.No.</t>
  </si>
  <si>
    <t>Details of claim received</t>
  </si>
  <si>
    <t xml:space="preserve">Details of claims admitted </t>
  </si>
  <si>
    <t>Amount covered by guarantee if any in Rs.</t>
  </si>
  <si>
    <t>NA</t>
  </si>
  <si>
    <t>Address</t>
  </si>
  <si>
    <t xml:space="preserve"> NAME OF THE CORPORATE DEBTOR : VIJAY HOME APPLIANCES LIMITED UNDER LIQUIDATION</t>
  </si>
  <si>
    <t>DATE OF COMMENCEMENT OF LIQUIDATION  09.01.2020</t>
  </si>
  <si>
    <t>List of claims as on : 06.04.2023(From 09.01.2020  till 06.04.2023 being last SCC meeting) SCC reconstitution on 14.10.2022 filed with NCLT and no change thereafter in admitted claims</t>
  </si>
  <si>
    <t>List of Operational Creditors - Govt dues other than for supply of goods , workers and employees</t>
  </si>
  <si>
    <t>Office of the Asst Commissioner of Commercial Taxes</t>
  </si>
  <si>
    <t>Audit- 3, 7   Division - 3 Room No.202 2nd Floor, TTMC BMTC Shanthinagar, Bhangalore 27</t>
  </si>
  <si>
    <t>28.01.2020/01.02.2020</t>
  </si>
  <si>
    <t>Principal and interst of  arrears</t>
  </si>
  <si>
    <t>Office of the Asst Commissioner(ST)</t>
  </si>
  <si>
    <t>Krishnalanka Circle, 22-6-19, 1st and 2nd Floor, Roy Tyres Building, Ali Baig St, Governorpet Vuijayawada 520002</t>
  </si>
  <si>
    <t>08.02.2020</t>
  </si>
  <si>
    <t>Arrears with intersst</t>
  </si>
  <si>
    <t>Unseucred and admitted based on accounts</t>
  </si>
  <si>
    <t>Dr. VK Usha Asst Commissioner (CT) ac.annasalai@ctd.tn.gov.in</t>
  </si>
  <si>
    <t>Anna Salai Assessment Circle, Chennai 600006 Phone 04428291121</t>
  </si>
  <si>
    <t>18.02.2020</t>
  </si>
  <si>
    <t>Tax and interest with penalty</t>
  </si>
  <si>
    <t>PF Commissioner &amp; Recovery Officer represented by Mr. Ravi Kumar D</t>
  </si>
  <si>
    <t>Commissioner &amp; Recovery Officer, EPFO Royapettah High Road, Chennai 600006</t>
  </si>
  <si>
    <t>11.03.2020</t>
  </si>
  <si>
    <t>PF arrears</t>
  </si>
  <si>
    <t>ESI</t>
  </si>
  <si>
    <t>Regional Office 5-9-23 Hill Fort Road, Hyderabad 560063 email id: rd-ts@esic.nic.in</t>
  </si>
  <si>
    <t>22.07.2020</t>
  </si>
  <si>
    <t xml:space="preserve">With approval of AA </t>
  </si>
  <si>
    <t>Admitted based on aduted acct as at 31.03.19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</si>
</sst>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164" fontId="0" fillId="0" borderId="1" xfId="1" applyNumberFormat="1" applyFont="1" applyBorder="1" applyAlignment="1">
      <alignment vertical="top" wrapText="1"/>
    </xf>
    <xf numFmtId="3" fontId="0" fillId="0" borderId="0" xfId="0" applyNumberFormat="1" applyAlignment="1">
      <alignment horizontal="center" vertical="top"/>
    </xf>
    <xf numFmtId="164" fontId="0" fillId="0" borderId="1" xfId="0" applyNumberFormat="1" applyBorder="1" applyAlignment="1">
      <alignment horizontal="center" vertical="top"/>
    </xf>
    <xf numFmtId="164" fontId="0" fillId="0" borderId="0" xfId="0" applyNumberFormat="1" applyAlignment="1">
      <alignment horizontal="center" vertical="top"/>
    </xf>
    <xf numFmtId="164" fontId="3" fillId="0" borderId="1" xfId="1" applyNumberFormat="1" applyFont="1" applyBorder="1" applyAlignment="1">
      <alignment vertical="top" wrapText="1"/>
    </xf>
    <xf numFmtId="164" fontId="0" fillId="0" borderId="3" xfId="0" applyNumberForma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tabSelected="1" topLeftCell="A9" zoomScale="88" workbookViewId="0">
      <selection activeCell="F14" sqref="F14"/>
    </sheetView>
  </sheetViews>
  <sheetFormatPr defaultColWidth="8.81640625" defaultRowHeight="14.5" x14ac:dyDescent="0.35"/>
  <cols>
    <col min="1" max="1" width="5.54296875" style="1" customWidth="1"/>
    <col min="2" max="2" width="18.1796875" style="1" customWidth="1"/>
    <col min="3" max="3" width="23.7265625" style="1" customWidth="1"/>
    <col min="4" max="4" width="13.54296875" style="1" customWidth="1"/>
    <col min="5" max="5" width="11.81640625" style="1" customWidth="1"/>
    <col min="6" max="6" width="13.1796875" style="1" customWidth="1"/>
    <col min="7" max="7" width="16.1796875" style="1" customWidth="1"/>
    <col min="8" max="8" width="9.81640625" style="1" customWidth="1"/>
    <col min="9" max="9" width="9.54296875" style="1" customWidth="1"/>
    <col min="10" max="10" width="8.54296875" style="1" customWidth="1"/>
    <col min="11" max="11" width="7.26953125" style="1" customWidth="1"/>
    <col min="12" max="12" width="8" style="1" customWidth="1"/>
    <col min="13" max="13" width="8.453125" style="1" customWidth="1"/>
    <col min="14" max="14" width="15" style="1" customWidth="1"/>
    <col min="15" max="15" width="8.81640625" style="1"/>
    <col min="16" max="16" width="12.453125" style="1" customWidth="1"/>
    <col min="17" max="16384" width="8.81640625" style="1"/>
  </cols>
  <sheetData>
    <row r="1" spans="1:16" x14ac:dyDescent="0.35">
      <c r="A1" s="3"/>
    </row>
    <row r="3" spans="1:16" s="2" customFormat="1" x14ac:dyDescent="0.35">
      <c r="B3" s="2" t="s">
        <v>21</v>
      </c>
    </row>
    <row r="4" spans="1:16" s="2" customFormat="1" x14ac:dyDescent="0.35">
      <c r="B4" s="22" t="s">
        <v>22</v>
      </c>
      <c r="C4" s="22"/>
      <c r="D4" s="22"/>
    </row>
    <row r="5" spans="1:16" s="2" customFormat="1" ht="17.25" customHeight="1" x14ac:dyDescent="0.35">
      <c r="B5" s="23" t="s">
        <v>23</v>
      </c>
      <c r="C5" s="23"/>
      <c r="D5" s="23"/>
      <c r="E5" s="23"/>
      <c r="F5" s="23"/>
      <c r="G5" s="7"/>
      <c r="H5" s="7"/>
    </row>
    <row r="6" spans="1:16" x14ac:dyDescent="0.35">
      <c r="B6" s="9" t="s">
        <v>24</v>
      </c>
      <c r="C6" s="9"/>
      <c r="D6" s="9"/>
      <c r="E6" s="9"/>
    </row>
    <row r="7" spans="1:16" x14ac:dyDescent="0.35">
      <c r="A7" s="4" t="s">
        <v>15</v>
      </c>
      <c r="B7" s="10" t="s">
        <v>14</v>
      </c>
      <c r="C7" s="10" t="s">
        <v>20</v>
      </c>
      <c r="D7" s="20" t="s">
        <v>16</v>
      </c>
      <c r="E7" s="20"/>
      <c r="F7" s="21" t="s">
        <v>17</v>
      </c>
      <c r="G7" s="21"/>
      <c r="H7" s="21"/>
      <c r="I7" s="21"/>
      <c r="J7" s="21"/>
      <c r="K7" s="21"/>
      <c r="L7" s="19" t="s">
        <v>7</v>
      </c>
      <c r="M7" s="24" t="s">
        <v>8</v>
      </c>
      <c r="N7" s="19" t="s">
        <v>13</v>
      </c>
      <c r="O7" s="19" t="s">
        <v>9</v>
      </c>
      <c r="P7" s="19" t="s">
        <v>10</v>
      </c>
    </row>
    <row r="8" spans="1:16" ht="116" x14ac:dyDescent="0.35">
      <c r="A8" s="4"/>
      <c r="B8" s="10"/>
      <c r="C8" s="10"/>
      <c r="D8" s="5" t="s">
        <v>2</v>
      </c>
      <c r="E8" s="6" t="s">
        <v>11</v>
      </c>
      <c r="F8" s="6" t="s">
        <v>12</v>
      </c>
      <c r="G8" s="6" t="s">
        <v>3</v>
      </c>
      <c r="H8" s="6" t="s">
        <v>4</v>
      </c>
      <c r="I8" s="6" t="s">
        <v>5</v>
      </c>
      <c r="J8" s="6" t="s">
        <v>18</v>
      </c>
      <c r="K8" s="8" t="s">
        <v>6</v>
      </c>
      <c r="L8" s="19"/>
      <c r="M8" s="24"/>
      <c r="N8" s="19"/>
      <c r="O8" s="19"/>
      <c r="P8" s="19"/>
    </row>
    <row r="9" spans="1:16" ht="77.5" customHeight="1" x14ac:dyDescent="0.35">
      <c r="A9" s="12">
        <v>1</v>
      </c>
      <c r="B9" s="6" t="s">
        <v>25</v>
      </c>
      <c r="C9" s="6" t="s">
        <v>26</v>
      </c>
      <c r="D9" s="11" t="s">
        <v>27</v>
      </c>
      <c r="E9" s="13">
        <v>4172677</v>
      </c>
      <c r="F9" s="13">
        <v>3972142</v>
      </c>
      <c r="G9" s="11" t="s">
        <v>28</v>
      </c>
      <c r="H9" s="4" t="s">
        <v>0</v>
      </c>
      <c r="I9" s="4" t="s">
        <v>19</v>
      </c>
      <c r="J9" s="4" t="s">
        <v>1</v>
      </c>
      <c r="K9" s="4"/>
      <c r="L9" s="4" t="s">
        <v>1</v>
      </c>
      <c r="M9" s="4" t="s">
        <v>1</v>
      </c>
      <c r="N9" s="15">
        <f>E9-F9</f>
        <v>200535</v>
      </c>
      <c r="O9" s="4" t="s">
        <v>1</v>
      </c>
      <c r="P9" s="11" t="s">
        <v>33</v>
      </c>
    </row>
    <row r="10" spans="1:16" ht="70" customHeight="1" x14ac:dyDescent="0.35">
      <c r="A10" s="12">
        <v>2</v>
      </c>
      <c r="B10" s="6" t="s">
        <v>29</v>
      </c>
      <c r="C10" s="6" t="s">
        <v>30</v>
      </c>
      <c r="D10" s="4" t="s">
        <v>31</v>
      </c>
      <c r="E10" s="13">
        <v>2555696</v>
      </c>
      <c r="F10" s="13">
        <v>2078749</v>
      </c>
      <c r="G10" s="11" t="s">
        <v>32</v>
      </c>
      <c r="H10" s="4" t="s">
        <v>0</v>
      </c>
      <c r="I10" s="4" t="s">
        <v>19</v>
      </c>
      <c r="J10" s="4" t="s">
        <v>1</v>
      </c>
      <c r="K10" s="4"/>
      <c r="L10" s="4" t="s">
        <v>1</v>
      </c>
      <c r="M10" s="4" t="s">
        <v>1</v>
      </c>
      <c r="N10" s="15">
        <f>E10-F10</f>
        <v>476947</v>
      </c>
      <c r="O10" s="4" t="s">
        <v>1</v>
      </c>
      <c r="P10" s="11" t="s">
        <v>33</v>
      </c>
    </row>
    <row r="11" spans="1:16" ht="58" x14ac:dyDescent="0.35">
      <c r="A11" s="12">
        <v>3</v>
      </c>
      <c r="B11" s="6" t="s">
        <v>34</v>
      </c>
      <c r="C11" s="6" t="s">
        <v>35</v>
      </c>
      <c r="D11" s="4" t="s">
        <v>36</v>
      </c>
      <c r="E11" s="17">
        <v>423216993</v>
      </c>
      <c r="F11" s="13">
        <v>171802179</v>
      </c>
      <c r="G11" s="11" t="s">
        <v>37</v>
      </c>
      <c r="H11" s="4" t="s">
        <v>0</v>
      </c>
      <c r="I11" s="4" t="s">
        <v>19</v>
      </c>
      <c r="J11" s="4" t="s">
        <v>1</v>
      </c>
      <c r="K11" s="4"/>
      <c r="L11" s="4" t="s">
        <v>1</v>
      </c>
      <c r="M11" s="4" t="s">
        <v>1</v>
      </c>
      <c r="N11" s="15">
        <f>E11-F11</f>
        <v>251414814</v>
      </c>
      <c r="O11" s="4" t="s">
        <v>1</v>
      </c>
      <c r="P11" s="11" t="s">
        <v>33</v>
      </c>
    </row>
    <row r="12" spans="1:16" ht="66.5" customHeight="1" x14ac:dyDescent="0.35">
      <c r="A12" s="12">
        <v>4</v>
      </c>
      <c r="B12" s="6" t="s">
        <v>38</v>
      </c>
      <c r="C12" s="6" t="s">
        <v>39</v>
      </c>
      <c r="D12" s="4" t="s">
        <v>40</v>
      </c>
      <c r="E12" s="13">
        <v>11336356</v>
      </c>
      <c r="F12" s="13">
        <v>4186158</v>
      </c>
      <c r="G12" s="4" t="s">
        <v>41</v>
      </c>
      <c r="H12" s="4" t="s">
        <v>0</v>
      </c>
      <c r="I12" s="4" t="s">
        <v>19</v>
      </c>
      <c r="J12" s="4" t="s">
        <v>1</v>
      </c>
      <c r="K12" s="4"/>
      <c r="L12" s="4" t="s">
        <v>1</v>
      </c>
      <c r="M12" s="4" t="s">
        <v>1</v>
      </c>
      <c r="N12" s="15">
        <f>E12-F12</f>
        <v>7150198</v>
      </c>
      <c r="O12" s="4" t="s">
        <v>1</v>
      </c>
      <c r="P12" s="11" t="s">
        <v>46</v>
      </c>
    </row>
    <row r="13" spans="1:16" ht="57" customHeight="1" x14ac:dyDescent="0.35">
      <c r="A13" s="6">
        <v>5</v>
      </c>
      <c r="B13" s="6" t="s">
        <v>42</v>
      </c>
      <c r="C13" s="6" t="s">
        <v>43</v>
      </c>
      <c r="D13" s="4" t="s">
        <v>44</v>
      </c>
      <c r="E13" s="13">
        <v>793877</v>
      </c>
      <c r="F13" s="13">
        <v>726591</v>
      </c>
      <c r="G13" s="4" t="s">
        <v>42</v>
      </c>
      <c r="H13" s="4"/>
      <c r="I13" s="4"/>
      <c r="J13" s="4"/>
      <c r="K13" s="4"/>
      <c r="L13" s="4"/>
      <c r="M13" s="4"/>
      <c r="N13" s="15">
        <f>E13-F13</f>
        <v>67286</v>
      </c>
      <c r="O13" s="4"/>
      <c r="P13" s="11" t="s">
        <v>45</v>
      </c>
    </row>
    <row r="14" spans="1:16" x14ac:dyDescent="0.35">
      <c r="E14" s="14">
        <f>SUM(E9:E13)</f>
        <v>442075599</v>
      </c>
      <c r="F14" s="18">
        <f>SUM(F9:F13)</f>
        <v>182765819</v>
      </c>
      <c r="N14" s="16">
        <f>SUM(N9:N13)</f>
        <v>259309780</v>
      </c>
    </row>
  </sheetData>
  <mergeCells count="9">
    <mergeCell ref="P7:P8"/>
    <mergeCell ref="D7:E7"/>
    <mergeCell ref="F7:K7"/>
    <mergeCell ref="L7:L8"/>
    <mergeCell ref="B4:D4"/>
    <mergeCell ref="B5:F5"/>
    <mergeCell ref="M7:M8"/>
    <mergeCell ref="N7:N8"/>
    <mergeCell ref="O7:O8"/>
  </mergeCells>
  <pageMargins left="0.19" right="0.17" top="0.53" bottom="0.46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ANNEXURE 3</vt:lpstr>
      <vt:lpstr>'ANNEXURE 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Aditya</dc:creator>
  <cp:lastModifiedBy>sriri</cp:lastModifiedBy>
  <cp:lastPrinted>2022-11-12T14:19:25Z</cp:lastPrinted>
  <dcterms:created xsi:type="dcterms:W3CDTF">2021-03-16T12:24:37Z</dcterms:created>
  <dcterms:modified xsi:type="dcterms:W3CDTF">2023-07-23T06:14:27Z</dcterms:modified>
</cp:coreProperties>
</file>